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480" windowHeight="90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<sst xmlns="http://schemas.openxmlformats.org/spreadsheetml/2006/main" count="89" uniqueCount="84">
  <si>
    <t>№</t>
  </si>
  <si>
    <t>2</t>
  </si>
  <si>
    <t>3</t>
  </si>
  <si>
    <t>Розв'язники до підручників,інше</t>
  </si>
  <si>
    <t>Алгебра. Підручник для 7 класу загальноосвітніх навчальних закладів</t>
  </si>
  <si>
    <t>Алгебра.. 7 клас. Зошит для самостійних та тематичних контрольних робіт.</t>
  </si>
  <si>
    <t>Геометрія. Підручник для 7 класу загальноосвітніх навчальних закладів</t>
  </si>
  <si>
    <t xml:space="preserve"> Геометрія.7 клас. Зошит для самостійних та тематичних контрольних робіт.</t>
  </si>
  <si>
    <t>4</t>
  </si>
  <si>
    <t>Алгебра. Підручник для 8 класу загальноосвітніх навчальних закладів</t>
  </si>
  <si>
    <t>Алгебра. 8 клас. Зошит для самостійних та тематичних контрольних робіт.</t>
  </si>
  <si>
    <t>Геометрія. Підручник для 8 класу загальноосвітніх навчальних закладів</t>
  </si>
  <si>
    <t xml:space="preserve"> Геометрія.8 клас. Зошит для самостійних та тематичних контрольних робіт.</t>
  </si>
  <si>
    <t>Повні розв’язки за підручником «Алгебра. 8 клас» (автор Істер О.С.)</t>
  </si>
  <si>
    <t>Повні розв’язки за підручником «Геометрія. 8 клас»(автор Істер О.С.)</t>
  </si>
  <si>
    <t>Алгебра. Підручник для 9 класу загальноосвітніх навчальних закладів</t>
  </si>
  <si>
    <t>Алгебра. 9 клас. Зошит для самостійних та тематичних контрольних робіт.</t>
  </si>
  <si>
    <t>Геометрія. Підручник для 9 класу загальноосвітніх навчальних закладів</t>
  </si>
  <si>
    <t xml:space="preserve"> Геометрія.9 клас. Зошит для самостійних та тематичних контрольних робіт.</t>
  </si>
  <si>
    <t>Математика (алгебра і початки аналізу та геометрія, рівень стандарту). Підручник для 10 класу закладів загальної середньої освіти</t>
  </si>
  <si>
    <t>Математика (рівень стандарту). Алгебра і початки аналізу.10 клас. Зошит для самостійних та тематичних контрольних робіт</t>
  </si>
  <si>
    <t>Математика (рівень стандарту). Геометрія.10 клас. Зошит для самостійних та тематичних контрольних робіт</t>
  </si>
  <si>
    <t>Посібники для підготовки та проведення ДПА</t>
  </si>
  <si>
    <t>Алгебра і початки аналізу(профільний рівень).Підручник для 10 класу закладів загальної середньої освіти</t>
  </si>
  <si>
    <t>Геометрія(профільний рівень).Підручник для 10 класу закладів загальної середньої освіти</t>
  </si>
  <si>
    <t>Алгебра і початки аналізу(початок вивчення на поглибленому  рівні з 8 класу, профільний рівень ) .Підручник для 10 класу закладів загальної середньої освіти</t>
  </si>
  <si>
    <t>Геометрія(початок вивчення на поглибленому  рівні з 8 класу, профільний рівень ). Підручник для 10 класу закладів загальної середньої освіти</t>
  </si>
  <si>
    <t>Математика (алгебра і початки аналізу та геометрія, рівень стандарту). Підручник для 11 класу закладів загальної середньої освіти</t>
  </si>
  <si>
    <t>Математика (рівень стандарту). Алгебра і початки аналізу.11 клас. Зошит для самостійних та тематичних контрольних робіт</t>
  </si>
  <si>
    <t>Математика (рівень стандарту). Геометрія.11 клас. Зошит для самостійних та тематичних контрольних робіт</t>
  </si>
  <si>
    <t>Геометрія(профільний рівень).Підручник для 11 класу закладів загальної середньої освіти</t>
  </si>
  <si>
    <t>Алгебра і початки аналізу та геометрія. Збірник самостійних та тематичних контрольних робіт (профільний рівень) . 10 клас</t>
  </si>
  <si>
    <t>Алгебра і початки аналізу та геометрія. Збірник самостійних та тематичних контрольних робіт (профільний рівень) . 11 клас</t>
  </si>
  <si>
    <t xml:space="preserve">Алгебра і початки аналізу(профільний рівень).Підручник для 11 класу закладів загальної середньої освіти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</si>
  <si>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Математичний тренажер. Збірник завдань для підготовки до ЗНО та  ДПА . 2021</t>
  </si>
  <si>
    <t>Математика. 20 варіантів тестових завдань у форматі ЗНО та ДПА .2021</t>
  </si>
  <si>
    <t>35</t>
  </si>
  <si>
    <t>36</t>
  </si>
  <si>
    <t>Алгебра і початки аналізу(початок вивчення на поглибленому  рівні з 8 класу, профільний рівень ) .Підручник для 11 класу закладів загальної середньої освіти</t>
  </si>
  <si>
    <t>Геометрія(початок вивчення на поглибленому  рівні з 8 класу, профільний рівень ). Підручник для 11 класу закладів загальної середньої освіти</t>
  </si>
  <si>
    <t>Математика. Комплексне видання. Повний повторювальний курс, підготовка до ЗНО та ДПА.</t>
  </si>
  <si>
    <t>25</t>
  </si>
  <si>
    <t>26</t>
  </si>
  <si>
    <t>27</t>
  </si>
  <si>
    <t>29</t>
  </si>
  <si>
    <t>30</t>
  </si>
  <si>
    <t>31</t>
  </si>
  <si>
    <t>32</t>
  </si>
  <si>
    <t>33</t>
  </si>
  <si>
    <t>37</t>
  </si>
  <si>
    <t>38</t>
  </si>
  <si>
    <t xml:space="preserve">Алгебра. 8 клас. Вправи. Самостійні роботи. Тематичні контрольні роботи. Завдання для експрес-контролю </t>
  </si>
  <si>
    <t xml:space="preserve">Геометрія. 8 клас. Вправи. Самостійні роботи. Тематичні контрольні роботи. Завдання для експрес-контролю </t>
  </si>
  <si>
    <t xml:space="preserve"> Назва</t>
  </si>
  <si>
    <t>Кіл.</t>
  </si>
  <si>
    <t>Ціна</t>
  </si>
  <si>
    <t>Сума</t>
  </si>
  <si>
    <t>Вага 1 экз,гр</t>
  </si>
  <si>
    <t>Заг. вес,гр</t>
  </si>
  <si>
    <t>Вартість книг</t>
  </si>
  <si>
    <t>Загальна вага замовлених книг, в грамах</t>
  </si>
  <si>
    <t>Шановні колеги, батьки, учні! Заповніть стовпчик "Кількість", всі подальші обчислення автоматизовані!!</t>
  </si>
  <si>
    <t>При замовленні книг за межі України – уточнюйте ціну пересилки !!!</t>
  </si>
  <si>
    <t>Математика, 5 кл. Самостійні та діагностичні роботи (видавнитво «Генеза»)</t>
  </si>
  <si>
    <t>Діагностичні роботи. 5 клас  (видавнитво «Абетка»)</t>
  </si>
  <si>
    <t>Посібники для підготовки до ЗНО / НМТ</t>
  </si>
  <si>
    <t>Математика. 10 варіантів у форматі НМТ.</t>
  </si>
  <si>
    <t>6</t>
  </si>
  <si>
    <t>8</t>
  </si>
  <si>
    <t>Математика. Підручник для 5 класу   . НУШ</t>
  </si>
  <si>
    <t>Математика. Підручник для 6 класу   . НУШ . 1 част</t>
  </si>
  <si>
    <t>Математика. Підручник для 6 класу   . НУШ . 2 част</t>
  </si>
  <si>
    <t>Математика, 5 кл., Вправи, самостійні роботи, тематичні контрольні роботи, експрес-контроль (видавнитво «Генеза»)</t>
  </si>
  <si>
    <t>Математика, 6 кл. Самостійні та діагностичні роботи (видавнитво «Генеза»)</t>
  </si>
  <si>
    <t>Діагностичні роботи. 6 клас  (видавнитво «Абетка»)</t>
  </si>
  <si>
    <t>Математика, 6 кл., Вправи, самостійні роботи, тематичні контрольні роботи, експрес-контроль (видавнитво «Генеза»)</t>
  </si>
  <si>
    <t xml:space="preserve">Алгебра. 9 клас. Вправи. Самостійні роботи. Тематичні контрольні роботи. Завдання для експрес-контролю </t>
  </si>
  <si>
    <t xml:space="preserve">Геометрія. 9 клас. Вправи. Самостійні роботи. Тематичні контрольні роботи. Завдання для експрес-контролю </t>
  </si>
  <si>
    <t>Математика. Комплексна підготовка до ЗНО.</t>
  </si>
  <si>
    <t>12</t>
  </si>
  <si>
    <t>НУШ. 5-6  кл !!!!</t>
  </si>
  <si>
    <t>Державна Підсумкова Атестація. 2023 рік. Збірник завдань для атестаційних письмових робіт з математики. 9 клас</t>
  </si>
  <si>
    <t>Державна Підсумкова Атестація. 2023. 9 кл. Збірник завдань. Математика (50 варіантів)</t>
  </si>
  <si>
    <t>Навчально-методичний комплект до підручників  за  програмою  2017 року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</si>
</sst>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0\ &quot;грн.&quot;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\ &quot;грн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8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8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i/>
      <sz val="14"/>
      <color indexed="10"/>
      <name val="Times New Roman"/>
      <family val="1"/>
    </font>
    <font>
      <b/>
      <i/>
      <sz val="13"/>
      <color indexed="10"/>
      <name val="Times New Roman"/>
      <family val="1"/>
    </font>
    <font>
      <sz val="14"/>
      <color indexed="8"/>
      <name val="Calibri"/>
      <family val="2"/>
    </font>
    <font>
      <sz val="12"/>
      <color indexed="9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sz val="13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ck">
        <color indexed="10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ck">
        <color indexed="10"/>
      </top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ck">
        <color theme="3" tint="0.3999499976634979"/>
      </bottom>
    </border>
    <border>
      <left style="thin"/>
      <right style="thin"/>
      <top style="thin"/>
      <bottom style="thick">
        <color theme="3" tint="0.3999499976634979"/>
      </bottom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ck">
        <color rgb="FFFF0000"/>
      </bottom>
    </border>
    <border>
      <left style="thin"/>
      <right/>
      <top style="thin"/>
      <bottom style="thick">
        <color rgb="FFFF0000"/>
      </bottom>
    </border>
    <border>
      <left style="thin"/>
      <right style="thin"/>
      <top style="thick">
        <color theme="3" tint="0.3999499976634979"/>
      </top>
      <bottom style="thin"/>
    </border>
    <border>
      <left style="thin"/>
      <right/>
      <top style="thick">
        <color theme="3" tint="0.3999499976634979"/>
      </top>
      <bottom style="thin"/>
    </border>
    <border>
      <left style="thin"/>
      <right/>
      <top style="thin"/>
      <bottom style="thick">
        <color indexed="10"/>
      </bottom>
    </border>
    <border>
      <left>
        <color indexed="63"/>
      </left>
      <right>
        <color indexed="63"/>
      </right>
      <top style="thin"/>
      <bottom style="thick">
        <color indexed="10"/>
      </bottom>
    </border>
    <border>
      <left>
        <color indexed="63"/>
      </left>
      <right style="thin"/>
      <top style="thin"/>
      <bottom style="thick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7" borderId="1" applyNumberFormat="0" applyAlignment="0" applyProtection="0"/>
    <xf numFmtId="9" fontId="1" fillId="0" borderId="0" applyFont="0" applyFill="0" applyBorder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4" borderId="6" applyNumberFormat="0" applyAlignment="0" applyProtection="0"/>
    <xf numFmtId="0" fontId="22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0" borderId="7" applyNumberFormat="0" applyFill="0" applyAlignment="0" applyProtection="0"/>
    <xf numFmtId="0" fontId="40" fillId="27" borderId="0" applyNumberFormat="0" applyBorder="0" applyAlignment="0" applyProtection="0"/>
    <xf numFmtId="0" fontId="1" fillId="28" borderId="8" applyNumberFormat="0" applyFon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29" borderId="0" xfId="0" applyFont="1" applyFill="1" applyBorder="1" applyAlignment="1">
      <alignment/>
    </xf>
    <xf numFmtId="188" fontId="4" fillId="29" borderId="0" xfId="0" applyNumberFormat="1" applyFont="1" applyFill="1" applyBorder="1" applyAlignment="1">
      <alignment/>
    </xf>
    <xf numFmtId="0" fontId="0" fillId="29" borderId="0" xfId="0" applyFill="1" applyAlignment="1">
      <alignment/>
    </xf>
    <xf numFmtId="0" fontId="31" fillId="29" borderId="0" xfId="37" applyFill="1" applyBorder="1" applyAlignment="1">
      <alignment wrapText="1"/>
    </xf>
    <xf numFmtId="0" fontId="2" fillId="29" borderId="0" xfId="0" applyFont="1" applyFill="1" applyAlignment="1">
      <alignment wrapText="1"/>
    </xf>
    <xf numFmtId="0" fontId="5" fillId="29" borderId="0" xfId="0" applyFont="1" applyFill="1" applyAlignment="1">
      <alignment vertical="top" wrapText="1"/>
    </xf>
    <xf numFmtId="0" fontId="0" fillId="29" borderId="0" xfId="0" applyFill="1" applyAlignment="1">
      <alignment/>
    </xf>
    <xf numFmtId="3" fontId="4" fillId="8" borderId="10" xfId="0" applyNumberFormat="1" applyFont="1" applyFill="1" applyBorder="1" applyAlignment="1">
      <alignment/>
    </xf>
    <xf numFmtId="0" fontId="6" fillId="30" borderId="10" xfId="0" applyFont="1" applyFill="1" applyBorder="1" applyAlignment="1">
      <alignment/>
    </xf>
    <xf numFmtId="0" fontId="7" fillId="30" borderId="10" xfId="0" applyFont="1" applyFill="1" applyBorder="1" applyAlignment="1">
      <alignment horizontal="center"/>
    </xf>
    <xf numFmtId="0" fontId="6" fillId="31" borderId="11" xfId="0" applyFont="1" applyFill="1" applyBorder="1" applyAlignment="1">
      <alignment horizontal="center" vertical="top"/>
    </xf>
    <xf numFmtId="0" fontId="6" fillId="31" borderId="11" xfId="0" applyFont="1" applyFill="1" applyBorder="1" applyAlignment="1">
      <alignment horizontal="right"/>
    </xf>
    <xf numFmtId="0" fontId="6" fillId="31" borderId="12" xfId="0" applyFont="1" applyFill="1" applyBorder="1" applyAlignment="1">
      <alignment horizontal="center" vertical="top"/>
    </xf>
    <xf numFmtId="49" fontId="6" fillId="32" borderId="10" xfId="0" applyNumberFormat="1" applyFont="1" applyFill="1" applyBorder="1" applyAlignment="1">
      <alignment horizontal="center" vertical="top"/>
    </xf>
    <xf numFmtId="49" fontId="6" fillId="32" borderId="13" xfId="0" applyNumberFormat="1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/>
    </xf>
    <xf numFmtId="0" fontId="6" fillId="31" borderId="10" xfId="0" applyFont="1" applyFill="1" applyBorder="1" applyAlignment="1">
      <alignment horizontal="right"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29" borderId="0" xfId="0" applyFont="1" applyFill="1" applyBorder="1" applyAlignment="1">
      <alignment/>
    </xf>
    <xf numFmtId="0" fontId="6" fillId="31" borderId="14" xfId="0" applyFont="1" applyFill="1" applyBorder="1" applyAlignment="1">
      <alignment horizontal="center" vertical="top"/>
    </xf>
    <xf numFmtId="0" fontId="4" fillId="12" borderId="12" xfId="0" applyFont="1" applyFill="1" applyBorder="1" applyAlignment="1">
      <alignment/>
    </xf>
    <xf numFmtId="0" fontId="6" fillId="31" borderId="10" xfId="0" applyFont="1" applyFill="1" applyBorder="1" applyAlignment="1">
      <alignment horizontal="center" vertical="top"/>
    </xf>
    <xf numFmtId="49" fontId="6" fillId="31" borderId="15" xfId="0" applyNumberFormat="1" applyFont="1" applyFill="1" applyBorder="1" applyAlignment="1" applyProtection="1">
      <alignment horizontal="left" vertical="top" wrapText="1"/>
      <protection locked="0"/>
    </xf>
    <xf numFmtId="0" fontId="6" fillId="31" borderId="11" xfId="0" applyFont="1" applyFill="1" applyBorder="1" applyAlignment="1">
      <alignment horizontal="right" vertical="top"/>
    </xf>
    <xf numFmtId="0" fontId="6" fillId="0" borderId="10" xfId="0" applyFont="1" applyBorder="1" applyAlignment="1">
      <alignment vertical="top"/>
    </xf>
    <xf numFmtId="49" fontId="6" fillId="31" borderId="13" xfId="0" applyNumberFormat="1" applyFont="1" applyFill="1" applyBorder="1" applyAlignment="1" applyProtection="1">
      <alignment horizontal="left" vertical="top" wrapText="1"/>
      <protection locked="0"/>
    </xf>
    <xf numFmtId="0" fontId="6" fillId="31" borderId="10" xfId="0" applyFont="1" applyFill="1" applyBorder="1" applyAlignment="1">
      <alignment horizontal="right" vertical="top"/>
    </xf>
    <xf numFmtId="194" fontId="6" fillId="31" borderId="11" xfId="0" applyNumberFormat="1" applyFont="1" applyFill="1" applyBorder="1" applyAlignment="1">
      <alignment vertical="top"/>
    </xf>
    <xf numFmtId="194" fontId="6" fillId="32" borderId="10" xfId="0" applyNumberFormat="1" applyFont="1" applyFill="1" applyBorder="1" applyAlignment="1">
      <alignment vertical="top"/>
    </xf>
    <xf numFmtId="194" fontId="6" fillId="31" borderId="10" xfId="0" applyNumberFormat="1" applyFont="1" applyFill="1" applyBorder="1" applyAlignment="1">
      <alignment vertical="top"/>
    </xf>
    <xf numFmtId="194" fontId="6" fillId="31" borderId="11" xfId="0" applyNumberFormat="1" applyFont="1" applyFill="1" applyBorder="1" applyAlignment="1">
      <alignment/>
    </xf>
    <xf numFmtId="194" fontId="6" fillId="32" borderId="10" xfId="0" applyNumberFormat="1" applyFont="1" applyFill="1" applyBorder="1" applyAlignment="1">
      <alignment/>
    </xf>
    <xf numFmtId="194" fontId="6" fillId="31" borderId="10" xfId="0" applyNumberFormat="1" applyFont="1" applyFill="1" applyBorder="1" applyAlignment="1">
      <alignment/>
    </xf>
    <xf numFmtId="194" fontId="7" fillId="32" borderId="10" xfId="0" applyNumberFormat="1" applyFont="1" applyFill="1" applyBorder="1" applyAlignment="1">
      <alignment/>
    </xf>
    <xf numFmtId="0" fontId="11" fillId="21" borderId="16" xfId="37" applyFont="1" applyBorder="1" applyAlignment="1">
      <alignment wrapText="1"/>
    </xf>
    <xf numFmtId="0" fontId="12" fillId="30" borderId="10" xfId="0" applyFont="1" applyFill="1" applyBorder="1" applyAlignment="1">
      <alignment horizontal="center" wrapText="1"/>
    </xf>
    <xf numFmtId="0" fontId="44" fillId="0" borderId="12" xfId="0" applyFont="1" applyBorder="1" applyAlignment="1">
      <alignment vertical="top" wrapText="1"/>
    </xf>
    <xf numFmtId="0" fontId="0" fillId="0" borderId="12" xfId="0" applyBorder="1" applyAlignment="1">
      <alignment vertical="top"/>
    </xf>
    <xf numFmtId="0" fontId="6" fillId="0" borderId="12" xfId="0" applyFont="1" applyBorder="1" applyAlignment="1">
      <alignment vertical="top"/>
    </xf>
    <xf numFmtId="49" fontId="6" fillId="31" borderId="17" xfId="0" applyNumberFormat="1" applyFont="1" applyFill="1" applyBorder="1" applyAlignment="1" applyProtection="1">
      <alignment horizontal="left" vertical="top" wrapText="1"/>
      <protection locked="0"/>
    </xf>
    <xf numFmtId="0" fontId="6" fillId="31" borderId="18" xfId="0" applyFont="1" applyFill="1" applyBorder="1" applyAlignment="1">
      <alignment horizontal="right" vertical="top"/>
    </xf>
    <xf numFmtId="194" fontId="6" fillId="31" borderId="18" xfId="0" applyNumberFormat="1" applyFont="1" applyFill="1" applyBorder="1" applyAlignment="1">
      <alignment vertical="top"/>
    </xf>
    <xf numFmtId="194" fontId="4" fillId="12" borderId="19" xfId="0" applyNumberFormat="1" applyFont="1" applyFill="1" applyBorder="1" applyAlignment="1">
      <alignment/>
    </xf>
    <xf numFmtId="49" fontId="6" fillId="31" borderId="20" xfId="0" applyNumberFormat="1" applyFont="1" applyFill="1" applyBorder="1" applyAlignment="1" applyProtection="1">
      <alignment horizontal="left" vertical="top" wrapText="1"/>
      <protection locked="0"/>
    </xf>
    <xf numFmtId="0" fontId="6" fillId="31" borderId="12" xfId="0" applyFont="1" applyFill="1" applyBorder="1" applyAlignment="1">
      <alignment horizontal="right" vertical="top"/>
    </xf>
    <xf numFmtId="194" fontId="6" fillId="31" borderId="12" xfId="0" applyNumberFormat="1" applyFont="1" applyFill="1" applyBorder="1" applyAlignment="1">
      <alignment vertical="top"/>
    </xf>
    <xf numFmtId="49" fontId="6" fillId="33" borderId="17" xfId="0" applyNumberFormat="1" applyFont="1" applyFill="1" applyBorder="1" applyAlignment="1" applyProtection="1">
      <alignment horizontal="left" vertical="top" wrapText="1"/>
      <protection locked="0"/>
    </xf>
    <xf numFmtId="0" fontId="6" fillId="33" borderId="18" xfId="0" applyFont="1" applyFill="1" applyBorder="1" applyAlignment="1">
      <alignment horizontal="right" vertical="top"/>
    </xf>
    <xf numFmtId="194" fontId="6" fillId="33" borderId="18" xfId="0" applyNumberFormat="1" applyFont="1" applyFill="1" applyBorder="1" applyAlignment="1">
      <alignment vertical="top"/>
    </xf>
    <xf numFmtId="49" fontId="6" fillId="31" borderId="21" xfId="0" applyNumberFormat="1" applyFont="1" applyFill="1" applyBorder="1" applyAlignment="1" applyProtection="1">
      <alignment horizontal="left" wrapText="1"/>
      <protection locked="0"/>
    </xf>
    <xf numFmtId="0" fontId="6" fillId="31" borderId="14" xfId="0" applyFont="1" applyFill="1" applyBorder="1" applyAlignment="1">
      <alignment horizontal="right"/>
    </xf>
    <xf numFmtId="194" fontId="6" fillId="31" borderId="14" xfId="0" applyNumberFormat="1" applyFont="1" applyFill="1" applyBorder="1" applyAlignment="1">
      <alignment/>
    </xf>
    <xf numFmtId="49" fontId="6" fillId="32" borderId="10" xfId="0" applyNumberFormat="1" applyFont="1" applyFill="1" applyBorder="1" applyAlignment="1" applyProtection="1">
      <alignment horizontal="left" vertical="top" wrapText="1"/>
      <protection locked="0"/>
    </xf>
    <xf numFmtId="49" fontId="6" fillId="33" borderId="21" xfId="0" applyNumberFormat="1" applyFont="1" applyFill="1" applyBorder="1" applyAlignment="1" applyProtection="1">
      <alignment horizontal="left" vertical="top" wrapText="1"/>
      <protection locked="0"/>
    </xf>
    <xf numFmtId="0" fontId="6" fillId="33" borderId="14" xfId="0" applyFont="1" applyFill="1" applyBorder="1" applyAlignment="1">
      <alignment horizontal="right" vertical="top"/>
    </xf>
    <xf numFmtId="194" fontId="6" fillId="33" borderId="14" xfId="0" applyNumberFormat="1" applyFont="1" applyFill="1" applyBorder="1" applyAlignment="1">
      <alignment vertical="top"/>
    </xf>
    <xf numFmtId="0" fontId="6" fillId="31" borderId="22" xfId="0" applyFont="1" applyFill="1" applyBorder="1" applyAlignment="1">
      <alignment horizontal="right" vertical="top"/>
    </xf>
    <xf numFmtId="194" fontId="6" fillId="31" borderId="22" xfId="0" applyNumberFormat="1" applyFont="1" applyFill="1" applyBorder="1" applyAlignment="1">
      <alignment vertical="top"/>
    </xf>
    <xf numFmtId="49" fontId="6" fillId="31" borderId="10" xfId="0" applyNumberFormat="1" applyFont="1" applyFill="1" applyBorder="1" applyAlignment="1" applyProtection="1">
      <alignment horizontal="left" wrapText="1"/>
      <protection locked="0"/>
    </xf>
    <xf numFmtId="0" fontId="6" fillId="0" borderId="10" xfId="0" applyFont="1" applyFill="1" applyBorder="1" applyAlignment="1">
      <alignment horizontal="right" vertical="top"/>
    </xf>
    <xf numFmtId="49" fontId="6" fillId="31" borderId="10" xfId="0" applyNumberFormat="1" applyFont="1" applyFill="1" applyBorder="1" applyAlignment="1" applyProtection="1">
      <alignment horizontal="left" vertical="top" wrapText="1"/>
      <protection locked="0"/>
    </xf>
    <xf numFmtId="49" fontId="6" fillId="0" borderId="12" xfId="0" applyNumberFormat="1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>
      <alignment horizontal="right" vertical="top"/>
    </xf>
    <xf numFmtId="194" fontId="6" fillId="0" borderId="12" xfId="0" applyNumberFormat="1" applyFont="1" applyFill="1" applyBorder="1" applyAlignment="1">
      <alignment vertical="top"/>
    </xf>
    <xf numFmtId="49" fontId="6" fillId="31" borderId="22" xfId="0" applyNumberFormat="1" applyFont="1" applyFill="1" applyBorder="1" applyAlignment="1" applyProtection="1">
      <alignment horizontal="left" vertical="top" wrapText="1"/>
      <protection locked="0"/>
    </xf>
    <xf numFmtId="49" fontId="6" fillId="0" borderId="22" xfId="0" applyNumberFormat="1" applyFont="1" applyFill="1" applyBorder="1" applyAlignment="1" applyProtection="1">
      <alignment horizontal="left" vertical="top" wrapText="1"/>
      <protection locked="0"/>
    </xf>
    <xf numFmtId="0" fontId="6" fillId="0" borderId="22" xfId="0" applyFont="1" applyFill="1" applyBorder="1" applyAlignment="1">
      <alignment horizontal="right" vertical="top"/>
    </xf>
    <xf numFmtId="194" fontId="6" fillId="0" borderId="22" xfId="0" applyNumberFormat="1" applyFont="1" applyFill="1" applyBorder="1" applyAlignment="1">
      <alignment vertical="top"/>
    </xf>
    <xf numFmtId="0" fontId="6" fillId="0" borderId="12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194" fontId="6" fillId="0" borderId="10" xfId="0" applyNumberFormat="1" applyFont="1" applyFill="1" applyBorder="1" applyAlignment="1">
      <alignment vertical="top"/>
    </xf>
    <xf numFmtId="194" fontId="6" fillId="33" borderId="10" xfId="0" applyNumberFormat="1" applyFont="1" applyFill="1" applyBorder="1" applyAlignment="1">
      <alignment vertical="top"/>
    </xf>
    <xf numFmtId="49" fontId="6" fillId="32" borderId="10" xfId="0" applyNumberFormat="1" applyFont="1" applyFill="1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6" fillId="0" borderId="14" xfId="0" applyFont="1" applyFill="1" applyBorder="1" applyAlignment="1">
      <alignment horizontal="right" vertical="top"/>
    </xf>
    <xf numFmtId="49" fontId="6" fillId="31" borderId="22" xfId="0" applyNumberFormat="1" applyFont="1" applyFill="1" applyBorder="1" applyAlignment="1" applyProtection="1">
      <alignment horizontal="right" vertical="top" wrapText="1"/>
      <protection locked="0"/>
    </xf>
    <xf numFmtId="49" fontId="6" fillId="0" borderId="12" xfId="0" applyNumberFormat="1" applyFont="1" applyFill="1" applyBorder="1" applyAlignment="1" applyProtection="1">
      <alignment horizontal="right" vertical="top" wrapText="1"/>
      <protection locked="0"/>
    </xf>
    <xf numFmtId="49" fontId="6" fillId="31" borderId="10" xfId="0" applyNumberFormat="1" applyFont="1" applyFill="1" applyBorder="1" applyAlignment="1" applyProtection="1">
      <alignment horizontal="right" vertical="top" wrapText="1"/>
      <protection locked="0"/>
    </xf>
    <xf numFmtId="0" fontId="6" fillId="0" borderId="12" xfId="0" applyFont="1" applyFill="1" applyBorder="1" applyAlignment="1">
      <alignment horizontal="right" vertical="top" wrapText="1"/>
    </xf>
    <xf numFmtId="49" fontId="6" fillId="0" borderId="22" xfId="0" applyNumberFormat="1" applyFont="1" applyFill="1" applyBorder="1" applyAlignment="1" applyProtection="1">
      <alignment horizontal="right" vertical="top" wrapText="1"/>
      <protection locked="0"/>
    </xf>
    <xf numFmtId="49" fontId="6" fillId="31" borderId="20" xfId="0" applyNumberFormat="1" applyFont="1" applyFill="1" applyBorder="1" applyAlignment="1" applyProtection="1">
      <alignment horizontal="right" vertical="top" wrapText="1"/>
      <protection locked="0"/>
    </xf>
    <xf numFmtId="49" fontId="6" fillId="0" borderId="10" xfId="0" applyNumberFormat="1" applyFont="1" applyFill="1" applyBorder="1" applyAlignment="1" applyProtection="1">
      <alignment horizontal="right" vertical="top" wrapText="1"/>
      <protection locked="0"/>
    </xf>
    <xf numFmtId="49" fontId="6" fillId="33" borderId="21" xfId="0" applyNumberFormat="1" applyFont="1" applyFill="1" applyBorder="1" applyAlignment="1" applyProtection="1">
      <alignment horizontal="right" vertical="top" wrapText="1"/>
      <protection locked="0"/>
    </xf>
    <xf numFmtId="49" fontId="6" fillId="32" borderId="13" xfId="0" applyNumberFormat="1" applyFont="1" applyFill="1" applyBorder="1" applyAlignment="1" applyProtection="1">
      <alignment horizontal="left" vertical="top" wrapText="1"/>
      <protection locked="0"/>
    </xf>
    <xf numFmtId="0" fontId="6" fillId="33" borderId="22" xfId="0" applyFont="1" applyFill="1" applyBorder="1" applyAlignment="1">
      <alignment horizontal="right" vertical="top"/>
    </xf>
    <xf numFmtId="49" fontId="6" fillId="33" borderId="23" xfId="0" applyNumberFormat="1" applyFont="1" applyFill="1" applyBorder="1" applyAlignment="1" applyProtection="1">
      <alignment horizontal="left" vertical="top" wrapText="1"/>
      <protection locked="0"/>
    </xf>
    <xf numFmtId="194" fontId="6" fillId="33" borderId="22" xfId="0" applyNumberFormat="1" applyFont="1" applyFill="1" applyBorder="1" applyAlignment="1">
      <alignment vertical="top"/>
    </xf>
    <xf numFmtId="0" fontId="6" fillId="30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right" vertical="top"/>
    </xf>
    <xf numFmtId="0" fontId="6" fillId="34" borderId="10" xfId="0" applyFont="1" applyFill="1" applyBorder="1" applyAlignment="1">
      <alignment horizontal="right" vertical="top"/>
    </xf>
    <xf numFmtId="0" fontId="6" fillId="34" borderId="18" xfId="0" applyFont="1" applyFill="1" applyBorder="1" applyAlignment="1">
      <alignment horizontal="right" vertical="top"/>
    </xf>
    <xf numFmtId="0" fontId="0" fillId="35" borderId="12" xfId="0" applyFill="1" applyBorder="1" applyAlignment="1">
      <alignment vertical="top"/>
    </xf>
    <xf numFmtId="0" fontId="6" fillId="34" borderId="22" xfId="0" applyFont="1" applyFill="1" applyBorder="1" applyAlignment="1">
      <alignment horizontal="right" vertical="top"/>
    </xf>
    <xf numFmtId="0" fontId="6" fillId="34" borderId="12" xfId="0" applyFont="1" applyFill="1" applyBorder="1" applyAlignment="1">
      <alignment horizontal="right" vertical="top"/>
    </xf>
    <xf numFmtId="0" fontId="6" fillId="34" borderId="14" xfId="0" applyFont="1" applyFill="1" applyBorder="1" applyAlignment="1">
      <alignment horizontal="right" vertical="top"/>
    </xf>
    <xf numFmtId="0" fontId="6" fillId="35" borderId="12" xfId="0" applyFont="1" applyFill="1" applyBorder="1" applyAlignment="1">
      <alignment horizontal="right" vertical="top"/>
    </xf>
    <xf numFmtId="194" fontId="6" fillId="35" borderId="12" xfId="0" applyNumberFormat="1" applyFont="1" applyFill="1" applyBorder="1" applyAlignment="1">
      <alignment vertical="top"/>
    </xf>
    <xf numFmtId="0" fontId="6" fillId="35" borderId="22" xfId="0" applyFont="1" applyFill="1" applyBorder="1" applyAlignment="1">
      <alignment horizontal="right" vertical="top"/>
    </xf>
    <xf numFmtId="194" fontId="6" fillId="35" borderId="10" xfId="0" applyNumberFormat="1" applyFont="1" applyFill="1" applyBorder="1" applyAlignment="1">
      <alignment vertical="top"/>
    </xf>
    <xf numFmtId="0" fontId="6" fillId="34" borderId="11" xfId="0" applyFont="1" applyFill="1" applyBorder="1" applyAlignment="1">
      <alignment horizontal="right"/>
    </xf>
    <xf numFmtId="0" fontId="6" fillId="34" borderId="10" xfId="0" applyFont="1" applyFill="1" applyBorder="1" applyAlignment="1">
      <alignment horizontal="right"/>
    </xf>
    <xf numFmtId="0" fontId="6" fillId="34" borderId="14" xfId="0" applyFont="1" applyFill="1" applyBorder="1" applyAlignment="1">
      <alignment horizontal="right"/>
    </xf>
    <xf numFmtId="0" fontId="6" fillId="34" borderId="22" xfId="0" applyFont="1" applyFill="1" applyBorder="1" applyAlignment="1">
      <alignment horizontal="right"/>
    </xf>
    <xf numFmtId="49" fontId="6" fillId="32" borderId="14" xfId="0" applyNumberFormat="1" applyFont="1" applyFill="1" applyBorder="1" applyAlignment="1">
      <alignment horizontal="center" vertical="top"/>
    </xf>
    <xf numFmtId="49" fontId="6" fillId="32" borderId="21" xfId="0" applyNumberFormat="1" applyFont="1" applyFill="1" applyBorder="1" applyAlignment="1" applyProtection="1">
      <alignment horizontal="left" wrapText="1"/>
      <protection locked="0"/>
    </xf>
    <xf numFmtId="194" fontId="6" fillId="32" borderId="14" xfId="0" applyNumberFormat="1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31" borderId="22" xfId="0" applyFont="1" applyFill="1" applyBorder="1" applyAlignment="1">
      <alignment horizontal="center" vertical="top"/>
    </xf>
    <xf numFmtId="49" fontId="6" fillId="31" borderId="23" xfId="0" applyNumberFormat="1" applyFont="1" applyFill="1" applyBorder="1" applyAlignment="1" applyProtection="1">
      <alignment horizontal="left" wrapText="1"/>
      <protection locked="0"/>
    </xf>
    <xf numFmtId="194" fontId="6" fillId="31" borderId="22" xfId="0" applyNumberFormat="1" applyFont="1" applyFill="1" applyBorder="1" applyAlignment="1">
      <alignment/>
    </xf>
    <xf numFmtId="0" fontId="6" fillId="31" borderId="22" xfId="0" applyFont="1" applyFill="1" applyBorder="1" applyAlignment="1">
      <alignment horizontal="right"/>
    </xf>
    <xf numFmtId="0" fontId="6" fillId="31" borderId="14" xfId="0" applyFont="1" applyFill="1" applyBorder="1" applyAlignment="1">
      <alignment horizontal="right" vertical="top"/>
    </xf>
    <xf numFmtId="49" fontId="6" fillId="31" borderId="21" xfId="0" applyNumberFormat="1" applyFont="1" applyFill="1" applyBorder="1" applyAlignment="1" applyProtection="1">
      <alignment horizontal="left" vertical="top" wrapText="1"/>
      <protection locked="0"/>
    </xf>
    <xf numFmtId="194" fontId="6" fillId="31" borderId="14" xfId="0" applyNumberFormat="1" applyFont="1" applyFill="1" applyBorder="1" applyAlignment="1">
      <alignment vertical="top"/>
    </xf>
    <xf numFmtId="49" fontId="6" fillId="32" borderId="18" xfId="0" applyNumberFormat="1" applyFont="1" applyFill="1" applyBorder="1" applyAlignment="1">
      <alignment horizontal="right" vertical="top"/>
    </xf>
    <xf numFmtId="49" fontId="6" fillId="32" borderId="17" xfId="0" applyNumberFormat="1" applyFont="1" applyFill="1" applyBorder="1" applyAlignment="1" applyProtection="1">
      <alignment horizontal="left" vertical="top" wrapText="1"/>
      <protection locked="0"/>
    </xf>
    <xf numFmtId="194" fontId="6" fillId="32" borderId="18" xfId="0" applyNumberFormat="1" applyFont="1" applyFill="1" applyBorder="1" applyAlignment="1">
      <alignment vertical="top"/>
    </xf>
    <xf numFmtId="0" fontId="6" fillId="0" borderId="18" xfId="0" applyFont="1" applyBorder="1" applyAlignment="1">
      <alignment vertical="top"/>
    </xf>
    <xf numFmtId="0" fontId="6" fillId="31" borderId="24" xfId="0" applyFont="1" applyFill="1" applyBorder="1" applyAlignment="1">
      <alignment horizontal="right" vertical="top"/>
    </xf>
    <xf numFmtId="49" fontId="6" fillId="31" borderId="25" xfId="0" applyNumberFormat="1" applyFont="1" applyFill="1" applyBorder="1" applyAlignment="1" applyProtection="1">
      <alignment horizontal="left" vertical="top" wrapText="1"/>
      <protection locked="0"/>
    </xf>
    <xf numFmtId="0" fontId="6" fillId="34" borderId="24" xfId="0" applyFont="1" applyFill="1" applyBorder="1" applyAlignment="1">
      <alignment horizontal="right" vertical="top"/>
    </xf>
    <xf numFmtId="194" fontId="6" fillId="31" borderId="24" xfId="0" applyNumberFormat="1" applyFont="1" applyFill="1" applyBorder="1" applyAlignment="1">
      <alignment vertical="top"/>
    </xf>
    <xf numFmtId="0" fontId="9" fillId="0" borderId="26" xfId="0" applyFont="1" applyFill="1" applyBorder="1" applyAlignment="1">
      <alignment horizontal="center" wrapText="1"/>
    </xf>
    <xf numFmtId="0" fontId="45" fillId="0" borderId="27" xfId="0" applyFont="1" applyBorder="1" applyAlignment="1">
      <alignment horizontal="center" wrapText="1"/>
    </xf>
    <xf numFmtId="0" fontId="45" fillId="0" borderId="28" xfId="0" applyFont="1" applyBorder="1" applyAlignment="1">
      <alignment horizontal="center" wrapText="1"/>
    </xf>
    <xf numFmtId="0" fontId="10" fillId="10" borderId="29" xfId="0" applyFont="1" applyFill="1" applyBorder="1" applyAlignment="1">
      <alignment vertical="top" wrapText="1"/>
    </xf>
    <xf numFmtId="0" fontId="46" fillId="0" borderId="30" xfId="0" applyFont="1" applyBorder="1" applyAlignment="1">
      <alignment/>
    </xf>
    <xf numFmtId="0" fontId="46" fillId="0" borderId="31" xfId="0" applyFont="1" applyBorder="1" applyAlignment="1">
      <alignment/>
    </xf>
    <xf numFmtId="0" fontId="4" fillId="12" borderId="20" xfId="0" applyFont="1" applyFill="1" applyBorder="1" applyAlignment="1">
      <alignment horizontal="right"/>
    </xf>
    <xf numFmtId="0" fontId="4" fillId="12" borderId="32" xfId="0" applyFont="1" applyFill="1" applyBorder="1" applyAlignment="1">
      <alignment horizontal="right"/>
    </xf>
    <xf numFmtId="0" fontId="4" fillId="8" borderId="10" xfId="0" applyFont="1" applyFill="1" applyBorder="1" applyAlignment="1">
      <alignment horizontal="right"/>
    </xf>
    <xf numFmtId="0" fontId="6" fillId="8" borderId="10" xfId="0" applyFont="1" applyFill="1" applyBorder="1" applyAlignment="1">
      <alignment/>
    </xf>
    <xf numFmtId="0" fontId="8" fillId="0" borderId="33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34" xfId="0" applyFont="1" applyBorder="1" applyAlignment="1">
      <alignment horizontal="center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K8" sqref="K8"/>
    </sheetView>
  </sheetViews>
  <sheetFormatPr defaultColWidth="9.140625" defaultRowHeight="15"/>
  <cols>
    <col min="1" max="1" width="3.57421875" style="0" bestFit="1" customWidth="1"/>
    <col min="2" max="2" width="78.421875" style="0" customWidth="1"/>
    <col min="3" max="3" width="8.140625" style="0" customWidth="1"/>
    <col min="4" max="4" width="9.57421875" style="0" customWidth="1"/>
    <col min="5" max="5" width="10.8515625" style="0" customWidth="1"/>
    <col min="6" max="6" width="7.28125" style="0" customWidth="1"/>
    <col min="7" max="7" width="9.00390625" style="0" customWidth="1"/>
  </cols>
  <sheetData>
    <row r="1" spans="2:7" ht="36" customHeight="1" thickBot="1">
      <c r="B1" s="39" t="s">
        <v>61</v>
      </c>
      <c r="C1" s="130" t="s">
        <v>62</v>
      </c>
      <c r="D1" s="131"/>
      <c r="E1" s="131"/>
      <c r="F1" s="131"/>
      <c r="G1" s="132"/>
    </row>
    <row r="2" spans="1:7" ht="9" customHeight="1">
      <c r="A2" s="4"/>
      <c r="B2" s="5"/>
      <c r="C2" s="6"/>
      <c r="D2" s="7"/>
      <c r="E2" s="8"/>
      <c r="F2" s="8"/>
      <c r="G2" s="8"/>
    </row>
    <row r="3" spans="1:7" ht="27">
      <c r="A3" s="10" t="s">
        <v>0</v>
      </c>
      <c r="B3" s="92" t="s">
        <v>53</v>
      </c>
      <c r="C3" s="11" t="s">
        <v>54</v>
      </c>
      <c r="D3" s="11" t="s">
        <v>55</v>
      </c>
      <c r="E3" s="11" t="s">
        <v>56</v>
      </c>
      <c r="F3" s="40" t="s">
        <v>57</v>
      </c>
      <c r="G3" s="40" t="s">
        <v>58</v>
      </c>
    </row>
    <row r="4" spans="1:7" ht="18" thickBot="1">
      <c r="A4" s="127" t="s">
        <v>80</v>
      </c>
      <c r="B4" s="128"/>
      <c r="C4" s="128"/>
      <c r="D4" s="128"/>
      <c r="E4" s="128"/>
      <c r="F4" s="128"/>
      <c r="G4" s="129"/>
    </row>
    <row r="5" spans="1:7" ht="15" thickTop="1">
      <c r="A5" s="28">
        <v>1</v>
      </c>
      <c r="B5" s="27" t="s">
        <v>69</v>
      </c>
      <c r="C5" s="93"/>
      <c r="D5" s="32">
        <v>400</v>
      </c>
      <c r="E5" s="32">
        <f>C5*D5</f>
        <v>0</v>
      </c>
      <c r="F5" s="28">
        <v>520</v>
      </c>
      <c r="G5" s="28">
        <f>C5*F5</f>
        <v>0</v>
      </c>
    </row>
    <row r="6" spans="1:7" ht="14.25">
      <c r="A6" s="77" t="s">
        <v>1</v>
      </c>
      <c r="B6" s="88" t="s">
        <v>64</v>
      </c>
      <c r="C6" s="94"/>
      <c r="D6" s="33">
        <v>100</v>
      </c>
      <c r="E6" s="33">
        <f>C6*D6</f>
        <v>0</v>
      </c>
      <c r="F6" s="29">
        <v>130</v>
      </c>
      <c r="G6" s="29">
        <f>C6*F6</f>
        <v>0</v>
      </c>
    </row>
    <row r="7" spans="1:7" ht="14.25">
      <c r="A7" s="116">
        <v>3</v>
      </c>
      <c r="B7" s="117" t="s">
        <v>63</v>
      </c>
      <c r="C7" s="99"/>
      <c r="D7" s="118">
        <v>85</v>
      </c>
      <c r="E7" s="118">
        <f>C7*D7</f>
        <v>0</v>
      </c>
      <c r="F7" s="116">
        <v>150</v>
      </c>
      <c r="G7" s="116">
        <f>C7*F7</f>
        <v>0</v>
      </c>
    </row>
    <row r="8" spans="1:7" ht="27.75" thickBot="1">
      <c r="A8" s="119" t="s">
        <v>8</v>
      </c>
      <c r="B8" s="120" t="s">
        <v>72</v>
      </c>
      <c r="C8" s="95"/>
      <c r="D8" s="121">
        <v>150</v>
      </c>
      <c r="E8" s="121">
        <f>C8*D8</f>
        <v>0</v>
      </c>
      <c r="F8" s="122">
        <v>380</v>
      </c>
      <c r="G8" s="122">
        <f>C8*F8</f>
        <v>0</v>
      </c>
    </row>
    <row r="9" spans="1:7" ht="15" thickTop="1">
      <c r="A9" s="123">
        <v>5</v>
      </c>
      <c r="B9" s="124" t="s">
        <v>70</v>
      </c>
      <c r="C9" s="125"/>
      <c r="D9" s="126"/>
      <c r="E9" s="126"/>
      <c r="F9" s="123"/>
      <c r="G9" s="123"/>
    </row>
    <row r="10" spans="1:7" ht="14.25">
      <c r="A10" s="77" t="s">
        <v>67</v>
      </c>
      <c r="B10" s="88" t="s">
        <v>71</v>
      </c>
      <c r="C10" s="94"/>
      <c r="D10" s="33"/>
      <c r="E10" s="33"/>
      <c r="F10" s="29"/>
      <c r="G10" s="29"/>
    </row>
    <row r="11" spans="1:7" ht="14.25">
      <c r="A11" s="116">
        <v>7</v>
      </c>
      <c r="B11" s="117" t="s">
        <v>74</v>
      </c>
      <c r="C11" s="99"/>
      <c r="D11" s="118">
        <v>100</v>
      </c>
      <c r="E11" s="118">
        <f>C11*D11</f>
        <v>0</v>
      </c>
      <c r="F11" s="116">
        <v>130</v>
      </c>
      <c r="G11" s="116">
        <f>C11*F11</f>
        <v>0</v>
      </c>
    </row>
    <row r="12" spans="1:7" ht="14.25">
      <c r="A12" s="77" t="s">
        <v>68</v>
      </c>
      <c r="B12" s="88" t="s">
        <v>73</v>
      </c>
      <c r="C12" s="94"/>
      <c r="D12" s="33">
        <v>85</v>
      </c>
      <c r="E12" s="33">
        <f>C12*D12</f>
        <v>0</v>
      </c>
      <c r="F12" s="29">
        <v>150</v>
      </c>
      <c r="G12" s="29">
        <f>C12*F12</f>
        <v>0</v>
      </c>
    </row>
    <row r="13" spans="1:7" ht="27">
      <c r="A13" s="116">
        <v>9</v>
      </c>
      <c r="B13" s="117" t="s">
        <v>75</v>
      </c>
      <c r="C13" s="99"/>
      <c r="D13" s="118">
        <v>150</v>
      </c>
      <c r="E13" s="118">
        <f>C13*D13</f>
        <v>0</v>
      </c>
      <c r="F13" s="116">
        <v>380</v>
      </c>
      <c r="G13" s="116">
        <f>C13*F13</f>
        <v>0</v>
      </c>
    </row>
    <row r="14" spans="1:7" ht="18" thickBot="1">
      <c r="A14" s="127" t="s">
        <v>83</v>
      </c>
      <c r="B14" s="128"/>
      <c r="C14" s="128"/>
      <c r="D14" s="128"/>
      <c r="E14" s="128"/>
      <c r="F14" s="128"/>
      <c r="G14" s="129"/>
    </row>
    <row r="15" spans="1:7" ht="19.5" customHeight="1" thickTop="1">
      <c r="A15" s="28">
        <v>5</v>
      </c>
      <c r="B15" s="27" t="s">
        <v>4</v>
      </c>
      <c r="C15" s="93"/>
      <c r="D15" s="32">
        <v>400</v>
      </c>
      <c r="E15" s="32">
        <f aca="true" t="shared" si="0" ref="E15:E26">C15*D15</f>
        <v>0</v>
      </c>
      <c r="F15" s="28">
        <v>360</v>
      </c>
      <c r="G15" s="28">
        <f aca="true" t="shared" si="1" ref="G15:G26">C15*F15</f>
        <v>0</v>
      </c>
    </row>
    <row r="16" spans="1:7" ht="19.5" customHeight="1">
      <c r="A16" s="77" t="s">
        <v>67</v>
      </c>
      <c r="B16" s="16" t="s">
        <v>5</v>
      </c>
      <c r="C16" s="94"/>
      <c r="D16" s="33">
        <v>70</v>
      </c>
      <c r="E16" s="33">
        <f t="shared" si="0"/>
        <v>0</v>
      </c>
      <c r="F16" s="29">
        <v>190</v>
      </c>
      <c r="G16" s="29">
        <f t="shared" si="1"/>
        <v>0</v>
      </c>
    </row>
    <row r="17" spans="1:7" ht="15" thickBot="1">
      <c r="A17" s="45">
        <v>7</v>
      </c>
      <c r="B17" s="44"/>
      <c r="C17" s="95"/>
      <c r="D17" s="46"/>
      <c r="E17" s="46"/>
      <c r="F17" s="45"/>
      <c r="G17" s="45"/>
    </row>
    <row r="18" spans="1:7" ht="19.5" customHeight="1" thickTop="1">
      <c r="A18" s="78">
        <v>8</v>
      </c>
      <c r="B18" s="41" t="s">
        <v>6</v>
      </c>
      <c r="C18" s="96"/>
      <c r="D18" s="33">
        <v>400</v>
      </c>
      <c r="E18" s="33">
        <f t="shared" si="0"/>
        <v>0</v>
      </c>
      <c r="F18" s="42">
        <v>290</v>
      </c>
      <c r="G18" s="43">
        <f t="shared" si="1"/>
        <v>0</v>
      </c>
    </row>
    <row r="19" spans="1:7" ht="19.5" customHeight="1">
      <c r="A19" s="31">
        <v>9</v>
      </c>
      <c r="B19" s="30" t="s">
        <v>7</v>
      </c>
      <c r="C19" s="94"/>
      <c r="D19" s="34">
        <v>70</v>
      </c>
      <c r="E19" s="34">
        <f t="shared" si="0"/>
        <v>0</v>
      </c>
      <c r="F19" s="31">
        <v>190</v>
      </c>
      <c r="G19" s="31">
        <f t="shared" si="1"/>
        <v>0</v>
      </c>
    </row>
    <row r="20" spans="1:7" ht="15" thickBot="1">
      <c r="A20" s="52">
        <v>10</v>
      </c>
      <c r="B20" s="51"/>
      <c r="C20" s="95"/>
      <c r="D20" s="53"/>
      <c r="E20" s="53"/>
      <c r="F20" s="52"/>
      <c r="G20" s="52"/>
    </row>
    <row r="21" spans="1:7" ht="19.5" customHeight="1" thickTop="1">
      <c r="A21" s="28">
        <v>11</v>
      </c>
      <c r="B21" s="27" t="s">
        <v>9</v>
      </c>
      <c r="C21" s="93"/>
      <c r="D21" s="32">
        <v>400</v>
      </c>
      <c r="E21" s="32">
        <f t="shared" si="0"/>
        <v>0</v>
      </c>
      <c r="F21" s="28">
        <v>450</v>
      </c>
      <c r="G21" s="28">
        <f t="shared" si="1"/>
        <v>0</v>
      </c>
    </row>
    <row r="22" spans="1:7" ht="19.5" customHeight="1">
      <c r="A22" s="77" t="s">
        <v>79</v>
      </c>
      <c r="B22" s="88" t="s">
        <v>10</v>
      </c>
      <c r="C22" s="94"/>
      <c r="D22" s="33">
        <v>70</v>
      </c>
      <c r="E22" s="33">
        <f t="shared" si="0"/>
        <v>0</v>
      </c>
      <c r="F22" s="29">
        <v>180</v>
      </c>
      <c r="G22" s="29">
        <f t="shared" si="1"/>
        <v>0</v>
      </c>
    </row>
    <row r="23" spans="1:7" ht="27.75" thickBot="1">
      <c r="A23" s="45">
        <v>13</v>
      </c>
      <c r="B23" s="44" t="s">
        <v>51</v>
      </c>
      <c r="C23" s="95"/>
      <c r="D23" s="46">
        <v>90</v>
      </c>
      <c r="E23" s="46">
        <f t="shared" si="0"/>
        <v>0</v>
      </c>
      <c r="F23" s="45">
        <v>190</v>
      </c>
      <c r="G23" s="45">
        <f t="shared" si="1"/>
        <v>0</v>
      </c>
    </row>
    <row r="24" spans="1:7" ht="19.5" customHeight="1" thickTop="1">
      <c r="A24" s="78">
        <v>14</v>
      </c>
      <c r="B24" s="41" t="s">
        <v>11</v>
      </c>
      <c r="C24" s="96"/>
      <c r="D24" s="33">
        <v>400</v>
      </c>
      <c r="E24" s="33">
        <f t="shared" si="0"/>
        <v>0</v>
      </c>
      <c r="F24" s="42">
        <v>320</v>
      </c>
      <c r="G24" s="43">
        <f t="shared" si="1"/>
        <v>0</v>
      </c>
    </row>
    <row r="25" spans="1:7" ht="19.5" customHeight="1">
      <c r="A25" s="31">
        <v>15</v>
      </c>
      <c r="B25" s="30" t="s">
        <v>12</v>
      </c>
      <c r="C25" s="94"/>
      <c r="D25" s="34">
        <v>70</v>
      </c>
      <c r="E25" s="34">
        <f t="shared" si="0"/>
        <v>0</v>
      </c>
      <c r="F25" s="31">
        <v>170</v>
      </c>
      <c r="G25" s="31">
        <f t="shared" si="1"/>
        <v>0</v>
      </c>
    </row>
    <row r="26" spans="1:7" ht="27.75" thickBot="1">
      <c r="A26" s="89">
        <v>16</v>
      </c>
      <c r="B26" s="90" t="s">
        <v>52</v>
      </c>
      <c r="C26" s="97"/>
      <c r="D26" s="91">
        <v>90</v>
      </c>
      <c r="E26" s="91">
        <f t="shared" si="0"/>
        <v>0</v>
      </c>
      <c r="F26" s="89">
        <v>180</v>
      </c>
      <c r="G26" s="89">
        <f t="shared" si="1"/>
        <v>0</v>
      </c>
    </row>
    <row r="27" spans="1:7" ht="19.5" customHeight="1" thickTop="1">
      <c r="A27" s="49">
        <v>17</v>
      </c>
      <c r="B27" s="48" t="s">
        <v>15</v>
      </c>
      <c r="C27" s="98"/>
      <c r="D27" s="50">
        <v>400</v>
      </c>
      <c r="E27" s="50">
        <f>C27*D27</f>
        <v>0</v>
      </c>
      <c r="F27" s="49">
        <v>450</v>
      </c>
      <c r="G27" s="49">
        <f aca="true" t="shared" si="2" ref="G27:G47">C27*F27</f>
        <v>0</v>
      </c>
    </row>
    <row r="28" spans="1:7" ht="19.5" customHeight="1">
      <c r="A28" s="59">
        <v>18</v>
      </c>
      <c r="B28" s="58" t="s">
        <v>16</v>
      </c>
      <c r="C28" s="99"/>
      <c r="D28" s="60">
        <v>70</v>
      </c>
      <c r="E28" s="60">
        <f>C28*D28</f>
        <v>0</v>
      </c>
      <c r="F28" s="59">
        <v>190</v>
      </c>
      <c r="G28" s="59">
        <f t="shared" si="2"/>
        <v>0</v>
      </c>
    </row>
    <row r="29" spans="1:7" ht="27.75" thickBot="1">
      <c r="A29" s="45">
        <v>19</v>
      </c>
      <c r="B29" s="44" t="s">
        <v>76</v>
      </c>
      <c r="C29" s="95"/>
      <c r="D29" s="46">
        <v>130</v>
      </c>
      <c r="E29" s="46">
        <f>C29*D29</f>
        <v>0</v>
      </c>
      <c r="F29" s="45">
        <v>200</v>
      </c>
      <c r="G29" s="45">
        <f>E29*F29</f>
        <v>0</v>
      </c>
    </row>
    <row r="30" spans="1:7" ht="19.5" customHeight="1" thickTop="1">
      <c r="A30" s="78">
        <v>20</v>
      </c>
      <c r="B30" s="41" t="s">
        <v>17</v>
      </c>
      <c r="C30" s="96"/>
      <c r="D30" s="33">
        <v>400</v>
      </c>
      <c r="E30" s="33">
        <f>C30*D30</f>
        <v>0</v>
      </c>
      <c r="F30" s="42">
        <v>330</v>
      </c>
      <c r="G30" s="43">
        <f t="shared" si="2"/>
        <v>0</v>
      </c>
    </row>
    <row r="31" spans="1:7" ht="19.5" customHeight="1">
      <c r="A31" s="31">
        <v>21</v>
      </c>
      <c r="B31" s="30" t="s">
        <v>18</v>
      </c>
      <c r="C31" s="94"/>
      <c r="D31" s="34">
        <v>70</v>
      </c>
      <c r="E31" s="34">
        <f>C31*D31</f>
        <v>0</v>
      </c>
      <c r="F31" s="31">
        <v>170</v>
      </c>
      <c r="G31" s="31">
        <f t="shared" si="2"/>
        <v>0</v>
      </c>
    </row>
    <row r="32" spans="1:7" ht="27.75" thickBot="1">
      <c r="A32" s="89">
        <v>22</v>
      </c>
      <c r="B32" s="90" t="s">
        <v>77</v>
      </c>
      <c r="C32" s="97"/>
      <c r="D32" s="91">
        <v>130</v>
      </c>
      <c r="E32" s="91">
        <f>C32*D32</f>
        <v>0</v>
      </c>
      <c r="F32" s="89">
        <v>180</v>
      </c>
      <c r="G32" s="89">
        <f t="shared" si="2"/>
        <v>0</v>
      </c>
    </row>
    <row r="33" spans="1:7" ht="27.75" thickTop="1">
      <c r="A33" s="49">
        <v>23</v>
      </c>
      <c r="B33" s="48" t="s">
        <v>19</v>
      </c>
      <c r="C33" s="98"/>
      <c r="D33" s="50">
        <v>400</v>
      </c>
      <c r="E33" s="50">
        <f>C33*D33</f>
        <v>0</v>
      </c>
      <c r="F33" s="49">
        <v>470</v>
      </c>
      <c r="G33" s="49">
        <f t="shared" si="2"/>
        <v>0</v>
      </c>
    </row>
    <row r="34" spans="1:7" ht="27">
      <c r="A34" s="79">
        <v>24</v>
      </c>
      <c r="B34" s="58" t="s">
        <v>20</v>
      </c>
      <c r="C34" s="99"/>
      <c r="D34" s="60">
        <v>70</v>
      </c>
      <c r="E34" s="60">
        <f>C34*D34</f>
        <v>0</v>
      </c>
      <c r="F34" s="59">
        <v>160</v>
      </c>
      <c r="G34" s="59">
        <f t="shared" si="2"/>
        <v>0</v>
      </c>
    </row>
    <row r="35" spans="1:7" ht="27.75" thickBot="1">
      <c r="A35" s="80" t="s">
        <v>41</v>
      </c>
      <c r="B35" s="69" t="s">
        <v>21</v>
      </c>
      <c r="C35" s="97"/>
      <c r="D35" s="62">
        <v>70</v>
      </c>
      <c r="E35" s="62">
        <f>C35*D35</f>
        <v>0</v>
      </c>
      <c r="F35" s="61">
        <v>160</v>
      </c>
      <c r="G35" s="61">
        <f t="shared" si="2"/>
        <v>0</v>
      </c>
    </row>
    <row r="36" spans="1:7" ht="27.75" thickTop="1">
      <c r="A36" s="81" t="s">
        <v>42</v>
      </c>
      <c r="B36" s="66" t="s">
        <v>23</v>
      </c>
      <c r="C36" s="100"/>
      <c r="D36" s="68">
        <v>400</v>
      </c>
      <c r="E36" s="68">
        <f>C36*D36</f>
        <v>0</v>
      </c>
      <c r="F36" s="67">
        <v>540</v>
      </c>
      <c r="G36" s="67">
        <f t="shared" si="2"/>
        <v>0</v>
      </c>
    </row>
    <row r="37" spans="1:7" ht="27">
      <c r="A37" s="82" t="s">
        <v>43</v>
      </c>
      <c r="B37" s="65" t="s">
        <v>24</v>
      </c>
      <c r="C37" s="94"/>
      <c r="D37" s="34">
        <v>400</v>
      </c>
      <c r="E37" s="34">
        <f>C37*D37</f>
        <v>0</v>
      </c>
      <c r="F37" s="31">
        <v>460</v>
      </c>
      <c r="G37" s="31">
        <f t="shared" si="2"/>
        <v>0</v>
      </c>
    </row>
    <row r="38" spans="1:7" ht="27" customHeight="1">
      <c r="A38" s="83">
        <v>28</v>
      </c>
      <c r="B38" s="73" t="s">
        <v>31</v>
      </c>
      <c r="C38" s="101"/>
      <c r="D38" s="68">
        <v>75</v>
      </c>
      <c r="E38" s="60">
        <f>C38*D38</f>
        <v>0</v>
      </c>
      <c r="F38" s="67">
        <v>160</v>
      </c>
      <c r="G38" s="64">
        <f>C38*F38</f>
        <v>0</v>
      </c>
    </row>
    <row r="39" spans="1:7" ht="27">
      <c r="A39" s="82" t="s">
        <v>44</v>
      </c>
      <c r="B39" s="65" t="s">
        <v>25</v>
      </c>
      <c r="C39" s="94"/>
      <c r="D39" s="34">
        <v>450</v>
      </c>
      <c r="E39" s="34">
        <f>C39*D39</f>
        <v>0</v>
      </c>
      <c r="F39" s="31">
        <v>670</v>
      </c>
      <c r="G39" s="31">
        <f t="shared" si="2"/>
        <v>0</v>
      </c>
    </row>
    <row r="40" spans="1:7" ht="27.75" thickBot="1">
      <c r="A40" s="84" t="s">
        <v>45</v>
      </c>
      <c r="B40" s="70" t="s">
        <v>26</v>
      </c>
      <c r="C40" s="102"/>
      <c r="D40" s="72">
        <v>450</v>
      </c>
      <c r="E40" s="72">
        <f>C40*D40</f>
        <v>0</v>
      </c>
      <c r="F40" s="71">
        <v>480</v>
      </c>
      <c r="G40" s="71">
        <f t="shared" si="2"/>
        <v>0</v>
      </c>
    </row>
    <row r="41" spans="1:7" ht="27.75" thickTop="1">
      <c r="A41" s="85" t="s">
        <v>46</v>
      </c>
      <c r="B41" s="48" t="s">
        <v>27</v>
      </c>
      <c r="C41" s="98"/>
      <c r="D41" s="50">
        <v>400</v>
      </c>
      <c r="E41" s="50">
        <f>C41*D41</f>
        <v>0</v>
      </c>
      <c r="F41" s="49">
        <v>400</v>
      </c>
      <c r="G41" s="49">
        <f t="shared" si="2"/>
        <v>0</v>
      </c>
    </row>
    <row r="42" spans="1:7" ht="27">
      <c r="A42" s="87" t="s">
        <v>47</v>
      </c>
      <c r="B42" s="58" t="s">
        <v>28</v>
      </c>
      <c r="C42" s="99"/>
      <c r="D42" s="60">
        <v>70</v>
      </c>
      <c r="E42" s="60">
        <f>C42*D42</f>
        <v>0</v>
      </c>
      <c r="F42" s="59">
        <v>130</v>
      </c>
      <c r="G42" s="59">
        <f t="shared" si="2"/>
        <v>0</v>
      </c>
    </row>
    <row r="43" spans="1:7" ht="27.75" thickBot="1">
      <c r="A43" s="80" t="s">
        <v>48</v>
      </c>
      <c r="B43" s="69" t="s">
        <v>29</v>
      </c>
      <c r="C43" s="97"/>
      <c r="D43" s="62">
        <v>70</v>
      </c>
      <c r="E43" s="62">
        <f>C43*D43</f>
        <v>0</v>
      </c>
      <c r="F43" s="61">
        <v>130</v>
      </c>
      <c r="G43" s="61">
        <f t="shared" si="2"/>
        <v>0</v>
      </c>
    </row>
    <row r="44" spans="1:7" ht="27.75" thickTop="1">
      <c r="A44" s="79">
        <v>34</v>
      </c>
      <c r="B44" s="66" t="s">
        <v>33</v>
      </c>
      <c r="C44" s="100"/>
      <c r="D44" s="68">
        <v>400</v>
      </c>
      <c r="E44" s="68">
        <f>C44*D44</f>
        <v>0</v>
      </c>
      <c r="F44" s="67">
        <v>520</v>
      </c>
      <c r="G44" s="67">
        <f t="shared" si="2"/>
        <v>0</v>
      </c>
    </row>
    <row r="45" spans="1:7" ht="27">
      <c r="A45" s="82" t="s">
        <v>36</v>
      </c>
      <c r="B45" s="65" t="s">
        <v>30</v>
      </c>
      <c r="C45" s="94"/>
      <c r="D45" s="34">
        <v>400</v>
      </c>
      <c r="E45" s="50">
        <f>C45*D45</f>
        <v>0</v>
      </c>
      <c r="F45" s="31">
        <v>390</v>
      </c>
      <c r="G45" s="31">
        <f t="shared" si="2"/>
        <v>0</v>
      </c>
    </row>
    <row r="46" spans="1:7" ht="27">
      <c r="A46" s="86" t="s">
        <v>37</v>
      </c>
      <c r="B46" s="74" t="s">
        <v>32</v>
      </c>
      <c r="C46" s="103"/>
      <c r="D46" s="75">
        <v>75</v>
      </c>
      <c r="E46" s="76">
        <f>C46*D46</f>
        <v>0</v>
      </c>
      <c r="F46" s="64">
        <v>120</v>
      </c>
      <c r="G46" s="64">
        <f>C46*F46</f>
        <v>0</v>
      </c>
    </row>
    <row r="47" spans="1:7" ht="27">
      <c r="A47" s="82" t="s">
        <v>49</v>
      </c>
      <c r="B47" s="65" t="s">
        <v>38</v>
      </c>
      <c r="C47" s="94"/>
      <c r="D47" s="34">
        <v>450</v>
      </c>
      <c r="E47" s="50">
        <f>C47*D47</f>
        <v>0</v>
      </c>
      <c r="F47" s="31">
        <v>470</v>
      </c>
      <c r="G47" s="31">
        <f t="shared" si="2"/>
        <v>0</v>
      </c>
    </row>
    <row r="48" spans="1:7" ht="27">
      <c r="A48" s="86" t="s">
        <v>50</v>
      </c>
      <c r="B48" s="74" t="s">
        <v>39</v>
      </c>
      <c r="C48" s="103"/>
      <c r="D48" s="75">
        <v>450</v>
      </c>
      <c r="E48" s="76">
        <f>C48*D48</f>
        <v>0</v>
      </c>
      <c r="F48" s="64">
        <v>430</v>
      </c>
      <c r="G48" s="64">
        <f>C48*F48</f>
        <v>0</v>
      </c>
    </row>
    <row r="49" spans="1:7" ht="21" customHeight="1" thickBot="1">
      <c r="A49" s="137" t="s">
        <v>65</v>
      </c>
      <c r="B49" s="138"/>
      <c r="C49" s="138"/>
      <c r="D49" s="138"/>
      <c r="E49" s="138"/>
      <c r="F49" s="138"/>
      <c r="G49" s="139"/>
    </row>
    <row r="50" spans="1:7" ht="18.75" customHeight="1" thickTop="1">
      <c r="A50" s="12">
        <v>1</v>
      </c>
      <c r="B50" s="54" t="s">
        <v>40</v>
      </c>
      <c r="C50" s="104"/>
      <c r="D50" s="35">
        <v>300</v>
      </c>
      <c r="E50" s="35">
        <f>C50*D50</f>
        <v>0</v>
      </c>
      <c r="F50" s="13">
        <v>640</v>
      </c>
      <c r="G50" s="13">
        <f>C50*F50</f>
        <v>0</v>
      </c>
    </row>
    <row r="51" spans="1:7" ht="16.5" customHeight="1">
      <c r="A51" s="15">
        <v>2</v>
      </c>
      <c r="B51" s="16" t="s">
        <v>34</v>
      </c>
      <c r="C51" s="105"/>
      <c r="D51" s="36">
        <v>150</v>
      </c>
      <c r="E51" s="36">
        <f>C51*D51</f>
        <v>0</v>
      </c>
      <c r="F51" s="17">
        <v>240</v>
      </c>
      <c r="G51" s="17">
        <f>C51*F51</f>
        <v>0</v>
      </c>
    </row>
    <row r="52" spans="1:7" ht="14.25">
      <c r="A52" s="24" t="s">
        <v>2</v>
      </c>
      <c r="B52" s="54" t="s">
        <v>35</v>
      </c>
      <c r="C52" s="106"/>
      <c r="D52" s="56">
        <v>200</v>
      </c>
      <c r="E52" s="56">
        <f>C52*D52</f>
        <v>0</v>
      </c>
      <c r="F52" s="55">
        <v>270</v>
      </c>
      <c r="G52" s="55">
        <f>C52*F52</f>
        <v>0</v>
      </c>
    </row>
    <row r="53" spans="1:7" ht="14.25">
      <c r="A53" s="108" t="s">
        <v>8</v>
      </c>
      <c r="B53" s="109" t="s">
        <v>78</v>
      </c>
      <c r="C53" s="106"/>
      <c r="D53" s="110">
        <v>200</v>
      </c>
      <c r="E53" s="110">
        <f>C53*D53</f>
        <v>0</v>
      </c>
      <c r="F53" s="111">
        <v>740</v>
      </c>
      <c r="G53" s="111">
        <f>C53*F53</f>
        <v>0</v>
      </c>
    </row>
    <row r="54" spans="1:7" ht="15" thickBot="1">
      <c r="A54" s="112">
        <v>5</v>
      </c>
      <c r="B54" s="113" t="s">
        <v>66</v>
      </c>
      <c r="C54" s="107"/>
      <c r="D54" s="114">
        <v>70</v>
      </c>
      <c r="E54" s="114">
        <f>C54*D54</f>
        <v>0</v>
      </c>
      <c r="F54" s="115">
        <v>80</v>
      </c>
      <c r="G54" s="115">
        <f>C54*F54</f>
        <v>0</v>
      </c>
    </row>
    <row r="55" spans="1:7" ht="18" thickTop="1">
      <c r="A55" s="137" t="s">
        <v>22</v>
      </c>
      <c r="B55" s="138"/>
      <c r="C55" s="138"/>
      <c r="D55" s="138"/>
      <c r="E55" s="138"/>
      <c r="F55" s="138"/>
      <c r="G55" s="139"/>
    </row>
    <row r="56" spans="1:7" ht="27.75">
      <c r="A56" s="26">
        <v>1</v>
      </c>
      <c r="B56" s="63" t="s">
        <v>81</v>
      </c>
      <c r="C56" s="105"/>
      <c r="D56" s="37">
        <v>70</v>
      </c>
      <c r="E56" s="37">
        <f>C56*D56</f>
        <v>0</v>
      </c>
      <c r="F56" s="18">
        <v>100</v>
      </c>
      <c r="G56" s="18">
        <f>C56*F56</f>
        <v>0</v>
      </c>
    </row>
    <row r="57" spans="1:7" ht="27.75">
      <c r="A57" s="15" t="s">
        <v>1</v>
      </c>
      <c r="B57" s="16" t="s">
        <v>82</v>
      </c>
      <c r="C57" s="105"/>
      <c r="D57" s="36">
        <v>100</v>
      </c>
      <c r="E57" s="36">
        <f>C57*D57</f>
        <v>0</v>
      </c>
      <c r="F57" s="17">
        <v>190</v>
      </c>
      <c r="G57" s="17">
        <f>C57*F57</f>
        <v>0</v>
      </c>
    </row>
    <row r="58" spans="1:7" ht="18">
      <c r="A58" s="137" t="s">
        <v>3</v>
      </c>
      <c r="B58" s="138"/>
      <c r="C58" s="138"/>
      <c r="D58" s="138"/>
      <c r="E58" s="138"/>
      <c r="F58" s="138"/>
      <c r="G58" s="139"/>
    </row>
    <row r="59" spans="1:7" ht="15.75" customHeight="1">
      <c r="A59" s="14">
        <v>1</v>
      </c>
      <c r="B59" s="30" t="s">
        <v>13</v>
      </c>
      <c r="C59" s="105"/>
      <c r="D59" s="37">
        <v>50</v>
      </c>
      <c r="E59" s="37">
        <f>C59*D59</f>
        <v>0</v>
      </c>
      <c r="F59" s="18">
        <v>250</v>
      </c>
      <c r="G59" s="18">
        <f>C59*F59</f>
        <v>0</v>
      </c>
    </row>
    <row r="60" spans="1:7" ht="15.75" customHeight="1">
      <c r="A60" s="15" t="s">
        <v>1</v>
      </c>
      <c r="B60" s="57" t="s">
        <v>14</v>
      </c>
      <c r="C60" s="105"/>
      <c r="D60" s="38">
        <v>50</v>
      </c>
      <c r="E60" s="36">
        <f>C60*D60</f>
        <v>0</v>
      </c>
      <c r="F60" s="17">
        <v>190</v>
      </c>
      <c r="G60" s="17">
        <f>C60*F60</f>
        <v>0</v>
      </c>
    </row>
    <row r="61" spans="1:7" ht="15.75" customHeight="1">
      <c r="A61" s="14">
        <v>3</v>
      </c>
      <c r="B61" s="30" t="s">
        <v>82</v>
      </c>
      <c r="C61" s="105"/>
      <c r="D61" s="37">
        <v>45</v>
      </c>
      <c r="E61" s="37">
        <f>C61*D61</f>
        <v>0</v>
      </c>
      <c r="F61" s="18">
        <v>60</v>
      </c>
      <c r="G61" s="18">
        <f>C61*F61</f>
        <v>0</v>
      </c>
    </row>
    <row r="62" spans="1:7" ht="14.25">
      <c r="A62" s="20"/>
      <c r="B62" s="1"/>
      <c r="C62" s="133" t="s">
        <v>59</v>
      </c>
      <c r="D62" s="134"/>
      <c r="E62" s="47">
        <f>SUM(E5:E60)</f>
        <v>0</v>
      </c>
      <c r="F62" s="19"/>
      <c r="G62" s="25">
        <f>SUM(G5:G60)</f>
        <v>0</v>
      </c>
    </row>
    <row r="63" spans="1:7" ht="14.25">
      <c r="A63" s="20"/>
      <c r="B63" s="135" t="s">
        <v>60</v>
      </c>
      <c r="C63" s="136"/>
      <c r="D63" s="136"/>
      <c r="E63" s="9">
        <f>G62</f>
        <v>0</v>
      </c>
      <c r="F63" s="21"/>
      <c r="G63" s="22"/>
    </row>
    <row r="64" spans="1:7" ht="14.25">
      <c r="A64" s="20"/>
      <c r="B64" s="1"/>
      <c r="C64" s="1"/>
      <c r="D64" s="2"/>
      <c r="E64" s="3"/>
      <c r="F64" s="20"/>
      <c r="G64" s="23"/>
    </row>
    <row r="65" spans="1:7" ht="14.25">
      <c r="A65" s="20"/>
      <c r="B65" s="20"/>
      <c r="C65" s="20"/>
      <c r="D65" s="20"/>
      <c r="E65" s="20"/>
      <c r="F65" s="20"/>
      <c r="G65" s="20"/>
    </row>
    <row r="66" spans="1:7" ht="14.25">
      <c r="A66" s="20"/>
      <c r="B66" s="20"/>
      <c r="C66" s="20"/>
      <c r="D66" s="20"/>
      <c r="E66" s="20"/>
      <c r="F66" s="20"/>
      <c r="G66" s="20"/>
    </row>
    <row r="67" spans="1:7" ht="14.25">
      <c r="A67" s="20"/>
      <c r="B67" s="20"/>
      <c r="C67" s="20"/>
      <c r="D67" s="20"/>
      <c r="E67" s="20"/>
      <c r="F67" s="20"/>
      <c r="G67" s="20"/>
    </row>
    <row r="68" spans="1:7" ht="14.25">
      <c r="A68" s="20"/>
      <c r="B68" s="20"/>
      <c r="C68" s="20"/>
      <c r="D68" s="20"/>
      <c r="E68" s="20"/>
      <c r="F68" s="20"/>
      <c r="G68" s="20"/>
    </row>
    <row r="69" spans="1:7" ht="14.25">
      <c r="A69" s="20"/>
      <c r="B69" s="20"/>
      <c r="C69" s="20"/>
      <c r="D69" s="20"/>
      <c r="E69" s="20"/>
      <c r="F69" s="20"/>
      <c r="G69" s="20"/>
    </row>
    <row r="70" spans="1:7" ht="14.25">
      <c r="A70" s="20"/>
      <c r="B70" s="20"/>
      <c r="C70" s="20"/>
      <c r="D70" s="20"/>
      <c r="E70" s="20"/>
      <c r="F70" s="20"/>
      <c r="G70" s="20"/>
    </row>
    <row r="71" spans="1:7" ht="14.25">
      <c r="A71" s="20"/>
      <c r="B71" s="20"/>
      <c r="C71" s="20"/>
      <c r="D71" s="20"/>
      <c r="E71" s="20"/>
      <c r="F71" s="20"/>
      <c r="G71" s="20"/>
    </row>
    <row r="72" spans="1:7" ht="14.25">
      <c r="A72" s="20"/>
      <c r="B72" s="20"/>
      <c r="C72" s="20"/>
      <c r="D72" s="20"/>
      <c r="E72" s="20"/>
      <c r="F72" s="20"/>
      <c r="G72" s="20"/>
    </row>
    <row r="73" spans="1:7" ht="14.25">
      <c r="A73" s="20"/>
      <c r="B73" s="20"/>
      <c r="C73" s="20"/>
      <c r="D73" s="20"/>
      <c r="E73" s="20"/>
      <c r="F73" s="20"/>
      <c r="G73" s="20"/>
    </row>
    <row r="74" spans="1:7" ht="14.25">
      <c r="A74" s="20"/>
      <c r="B74" s="20"/>
      <c r="C74" s="20"/>
      <c r="D74" s="20"/>
      <c r="E74" s="20"/>
      <c r="F74" s="20"/>
      <c r="G74" s="20"/>
    </row>
    <row r="75" spans="1:7" ht="14.25">
      <c r="A75" s="20"/>
      <c r="B75" s="20"/>
      <c r="C75" s="20"/>
      <c r="D75" s="20"/>
      <c r="E75" s="20"/>
      <c r="F75" s="20"/>
      <c r="G75" s="20"/>
    </row>
    <row r="76" spans="1:7" ht="14.25">
      <c r="A76" s="20"/>
      <c r="B76" s="20"/>
      <c r="C76" s="20"/>
      <c r="D76" s="20"/>
      <c r="E76" s="20"/>
      <c r="F76" s="20"/>
      <c r="G76" s="20"/>
    </row>
    <row r="77" spans="1:7" ht="14.25">
      <c r="A77" s="20"/>
      <c r="B77" s="20"/>
      <c r="C77" s="20"/>
      <c r="D77" s="20"/>
      <c r="E77" s="20"/>
      <c r="F77" s="20"/>
      <c r="G77" s="20"/>
    </row>
    <row r="78" spans="1:7" ht="14.25">
      <c r="A78" s="20"/>
      <c r="B78" s="20"/>
      <c r="C78" s="20"/>
      <c r="D78" s="20"/>
      <c r="E78" s="20"/>
      <c r="F78" s="20"/>
      <c r="G78" s="20"/>
    </row>
    <row r="79" spans="1:7" ht="14.25">
      <c r="A79" s="20"/>
      <c r="B79" s="20"/>
      <c r="C79" s="20"/>
      <c r="D79" s="20"/>
      <c r="E79" s="20"/>
      <c r="F79" s="20"/>
      <c r="G79" s="20"/>
    </row>
    <row r="80" spans="1:7" ht="14.25">
      <c r="A80" s="20"/>
      <c r="B80" s="20"/>
      <c r="C80" s="20"/>
      <c r="D80" s="20"/>
      <c r="E80" s="20"/>
      <c r="F80" s="20"/>
      <c r="G80" s="20"/>
    </row>
    <row r="81" spans="1:7" ht="14.25">
      <c r="A81" s="20"/>
      <c r="B81" s="20"/>
      <c r="C81" s="20"/>
      <c r="D81" s="20"/>
      <c r="E81" s="20"/>
      <c r="F81" s="20"/>
      <c r="G81" s="20"/>
    </row>
    <row r="82" spans="1:7" ht="14.25">
      <c r="A82" s="20"/>
      <c r="B82" s="20"/>
      <c r="C82" s="20"/>
      <c r="D82" s="20"/>
      <c r="E82" s="20"/>
      <c r="F82" s="20"/>
      <c r="G82" s="20"/>
    </row>
  </sheetData>
  <sheetProtection/>
  <mergeCells count="8">
    <mergeCell ref="A4:G4"/>
    <mergeCell ref="C1:G1"/>
    <mergeCell ref="C62:D62"/>
    <mergeCell ref="B63:D63"/>
    <mergeCell ref="A49:G49"/>
    <mergeCell ref="A14:G14"/>
    <mergeCell ref="A58:G58"/>
    <mergeCell ref="A55:G55"/>
  </mergeCells>
  <printOptions/>
  <pageMargins left="0.7" right="0.7" top="0.75" bottom="0.75" header="0.3" footer="0.3"/>
  <pageSetup horizontalDpi="600" verticalDpi="600" orientation="landscape" paperSize="9" r:id="rId1"/>
  <ignoredErrors>
    <ignoredError sqref="A52:A53 A57 A35:A36 A37 A39:A43 A45:A48 A6 A8 A10:A12 A16 A6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Истер</dc:creator>
  <cp:keywords/>
  <dc:description/>
  <cp:lastModifiedBy>Александр</cp:lastModifiedBy>
  <cp:lastPrinted>2014-08-09T09:41:54Z</cp:lastPrinted>
  <dcterms:created xsi:type="dcterms:W3CDTF">2009-09-07T14:40:57Z</dcterms:created>
  <dcterms:modified xsi:type="dcterms:W3CDTF">2023-09-22T11:17:05Z</dcterms:modified>
  <cp:category/>
  <cp:version/>
  <cp:contentType/>
  <cp:contentStatus/>
</cp:coreProperties>
</file>